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Katie.Cutforth\Downloads\"/>
    </mc:Choice>
  </mc:AlternateContent>
  <xr:revisionPtr revIDLastSave="0" documentId="8_{11ADDD98-1C4A-47C5-9611-D1FAD397EEDA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2" i="1"/>
  <c r="E44" i="1"/>
  <c r="E46" i="1" s="1"/>
  <c r="E47" i="1" s="1"/>
  <c r="E51" i="1"/>
  <c r="E55" i="1"/>
  <c r="D51" i="1"/>
  <c r="E52" i="1"/>
  <c r="D52" i="1"/>
  <c r="D37" i="1"/>
  <c r="D27" i="1"/>
  <c r="D23" i="1"/>
  <c r="F51" i="1"/>
  <c r="F69" i="1"/>
  <c r="F68" i="1"/>
  <c r="F54" i="1"/>
  <c r="D44" i="1" l="1"/>
  <c r="D46" i="1" s="1"/>
  <c r="D53" i="1"/>
  <c r="D55" i="1" s="1"/>
  <c r="D56" i="1" s="1"/>
  <c r="D57" i="1" s="1"/>
  <c r="D58" i="1"/>
  <c r="D60" i="1" s="1"/>
  <c r="D61" i="1" s="1"/>
  <c r="D62" i="1" s="1"/>
  <c r="D47" i="1"/>
  <c r="E56" i="1"/>
  <c r="F59" i="1"/>
  <c r="E57" i="1" l="1"/>
  <c r="E58" i="1" s="1"/>
  <c r="F52" i="1"/>
  <c r="F53" i="1"/>
  <c r="E60" i="1" l="1"/>
  <c r="E62" i="1"/>
  <c r="F55" i="1"/>
  <c r="E67" i="1"/>
  <c r="E66" i="1"/>
  <c r="E70" i="1" s="1"/>
  <c r="E72" i="1" l="1"/>
  <c r="E73" i="1" s="1"/>
  <c r="F56" i="1"/>
  <c r="F57" i="1" l="1"/>
  <c r="D67" i="1" l="1"/>
  <c r="F67" i="1" s="1"/>
  <c r="D66" i="1"/>
  <c r="F58" i="1"/>
  <c r="D70" i="1" l="1"/>
  <c r="D72" i="1" s="1"/>
  <c r="D73" i="1" s="1"/>
  <c r="F66" i="1"/>
  <c r="F70" i="1" s="1"/>
  <c r="F61" i="1" l="1"/>
  <c r="F72" i="1" l="1"/>
  <c r="F73" i="1" s="1"/>
</calcChain>
</file>

<file path=xl/sharedStrings.xml><?xml version="1.0" encoding="utf-8"?>
<sst xmlns="http://schemas.openxmlformats.org/spreadsheetml/2006/main" count="91" uniqueCount="74">
  <si>
    <t>PROFIT AND LOSS ESTIMATE</t>
  </si>
  <si>
    <t>NOTE: This template is for print and digital (audiobook/e-book) publications. Please adapt as necessary and contact applications@scottishbooktrust.com for further guidance.</t>
  </si>
  <si>
    <t>Proposed publication date</t>
  </si>
  <si>
    <t>Author/Editor</t>
  </si>
  <si>
    <t>Title</t>
  </si>
  <si>
    <t>SPECIFICATION</t>
  </si>
  <si>
    <t>Format (paperback, hardback, audiobook etc.)</t>
  </si>
  <si>
    <t>Paper</t>
  </si>
  <si>
    <t>Extent/no. of pages</t>
  </si>
  <si>
    <t>Cover/Jacket Printing</t>
  </si>
  <si>
    <t>e.g. 2 or 4 colour</t>
  </si>
  <si>
    <t>Printer</t>
  </si>
  <si>
    <t>Finish</t>
  </si>
  <si>
    <t>No of Illustrations</t>
  </si>
  <si>
    <t>Spine bulk</t>
  </si>
  <si>
    <t>Binding</t>
  </si>
  <si>
    <t>PRE-PRINT COSTS</t>
  </si>
  <si>
    <t>Editorial</t>
  </si>
  <si>
    <t>Costs</t>
  </si>
  <si>
    <t>Supplier</t>
  </si>
  <si>
    <t>Proof reading</t>
  </si>
  <si>
    <t>Copy-editing</t>
  </si>
  <si>
    <t>Sensitivity read</t>
  </si>
  <si>
    <t>Legal</t>
  </si>
  <si>
    <t>Permissions</t>
  </si>
  <si>
    <t>Other/e.g. index</t>
  </si>
  <si>
    <t>Total Editorial</t>
  </si>
  <si>
    <t>Design</t>
  </si>
  <si>
    <t>Cover/Jacket</t>
  </si>
  <si>
    <t>Other, e.g. cover illustration</t>
  </si>
  <si>
    <t>Total Design</t>
  </si>
  <si>
    <t>Digital</t>
  </si>
  <si>
    <t>Recording fee</t>
  </si>
  <si>
    <t>Audiobook production</t>
  </si>
  <si>
    <t>E-book production</t>
  </si>
  <si>
    <t>Total Digital</t>
  </si>
  <si>
    <t>Composition</t>
  </si>
  <si>
    <t>Setting</t>
  </si>
  <si>
    <t>Corrections</t>
  </si>
  <si>
    <t>Other</t>
  </si>
  <si>
    <t>Total Composition</t>
  </si>
  <si>
    <t>Total Pre-Print costs</t>
  </si>
  <si>
    <t>PRINT RUN COSTS</t>
  </si>
  <si>
    <t>Print</t>
  </si>
  <si>
    <t>Proposed print run</t>
  </si>
  <si>
    <t>Print cost</t>
  </si>
  <si>
    <t>Total Production Costs (Pre-Print &amp; Print Run Costs)</t>
  </si>
  <si>
    <t>Income from Grants &amp; Sponsorship (not including Scots Language Publication Grant)</t>
  </si>
  <si>
    <t>Total Production Costs minus grant</t>
  </si>
  <si>
    <t>UNIT COST</t>
  </si>
  <si>
    <t>SALES</t>
  </si>
  <si>
    <t>Combined</t>
  </si>
  <si>
    <t>Published Price</t>
  </si>
  <si>
    <t>N/A</t>
  </si>
  <si>
    <t>Gross Copies (the print run)</t>
  </si>
  <si>
    <t>Income (Gross Sales)</t>
  </si>
  <si>
    <t>Returns Estimate</t>
  </si>
  <si>
    <t>Gratis Copies</t>
  </si>
  <si>
    <t>Net Copies To Sell</t>
  </si>
  <si>
    <t>Income (Net Sales)</t>
  </si>
  <si>
    <t>Average Retail Discount</t>
  </si>
  <si>
    <t>Net Receipts (Income minus Average Retail Discount)</t>
  </si>
  <si>
    <t>Author Royalty or Commission (please indicate which)</t>
  </si>
  <si>
    <t>Income minus Royalty</t>
  </si>
  <si>
    <t>Gross Profit (Income minus Production &amp; Royalty)</t>
  </si>
  <si>
    <t>GROSS PROFIT AS %</t>
  </si>
  <si>
    <t>POST PRODUCTION/SALES COSTS</t>
  </si>
  <si>
    <t>Distribution costs as % of Net Receipts</t>
  </si>
  <si>
    <t>Sales Representation as % of Net Receipts</t>
  </si>
  <si>
    <t>Marketing (fixed cost)</t>
  </si>
  <si>
    <t>Total Post Production Costs</t>
  </si>
  <si>
    <t>NET PROFIT (THE BOTTOM LINE)</t>
  </si>
  <si>
    <t>NET PROFIT AS %</t>
  </si>
  <si>
    <t>COMMENTS (for applicant 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</si>
</sst>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_-* #,##0_-;\-* #,##0_-;_-* &quot;-&quot;??_-;_-@_-"/>
    <numFmt numFmtId="165" formatCode="_-&quot;£&quot;* #,##0_-;\-&quot;£&quot;* #,##0_-;_-&quot;£&quot;* &quot;-&quot;??_-;_-@_-"/>
    <numFmt numFmtId="166" formatCode="0.0%"/>
    <numFmt numFmtId="167" formatCode="_(&quot;£&quot;* #,##0_);_(&quot;£&quot;* \(#,##0\);_(&quot;£&quot;* &quot;-&quot;??_);_(@_)"/>
    <numFmt numFmtId="168" formatCode="&quot;£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 Nova"/>
    </font>
    <font>
      <b/>
      <sz val="11"/>
      <name val="Arial Nova"/>
    </font>
    <font>
      <sz val="11"/>
      <name val="Arial Nova"/>
    </font>
    <font>
      <i/>
      <sz val="11"/>
      <name val="Arial Nova"/>
    </font>
    <font>
      <b/>
      <i/>
      <sz val="11"/>
      <name val="Arial Nova"/>
    </font>
    <font>
      <b/>
      <sz val="14"/>
      <name val="Arial Nova"/>
    </font>
    <font>
      <i/>
      <sz val="11"/>
      <color rgb="FF000000"/>
      <name val="Arial"/>
    </font>
    <font>
      <b/>
      <sz val="11"/>
      <color rgb="FF000000"/>
      <name val="Arial Nova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7" xfId="0" applyFont="1" applyBorder="1"/>
    <xf numFmtId="0" fontId="3" fillId="0" borderId="6" xfId="0" applyFont="1" applyBorder="1"/>
    <xf numFmtId="0" fontId="4" fillId="0" borderId="6" xfId="0" applyFont="1" applyBorder="1"/>
    <xf numFmtId="0" fontId="4" fillId="0" borderId="0" xfId="0" applyFont="1" applyAlignment="1">
      <alignment horizontal="right"/>
    </xf>
    <xf numFmtId="9" fontId="4" fillId="0" borderId="0" xfId="2" applyFont="1" applyBorder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9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164" fontId="9" fillId="0" borderId="6" xfId="0" applyNumberFormat="1" applyFont="1" applyBorder="1" applyAlignment="1" applyProtection="1">
      <alignment horizontal="right"/>
      <protection locked="0"/>
    </xf>
    <xf numFmtId="164" fontId="9" fillId="0" borderId="6" xfId="0" applyNumberFormat="1" applyFont="1" applyBorder="1" applyAlignment="1">
      <alignment horizontal="right"/>
    </xf>
    <xf numFmtId="164" fontId="8" fillId="0" borderId="11" xfId="0" applyNumberFormat="1" applyFont="1" applyBorder="1" applyAlignment="1" applyProtection="1">
      <alignment horizontal="right"/>
      <protection locked="0"/>
    </xf>
    <xf numFmtId="164" fontId="8" fillId="0" borderId="12" xfId="0" applyNumberFormat="1" applyFont="1" applyBorder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14" xfId="0" applyFont="1" applyBorder="1" applyAlignment="1">
      <alignment horizontal="right"/>
    </xf>
    <xf numFmtId="0" fontId="9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right"/>
    </xf>
    <xf numFmtId="44" fontId="2" fillId="0" borderId="0" xfId="1" applyFont="1" applyFill="1" applyBorder="1" applyAlignment="1">
      <alignment horizontal="center"/>
    </xf>
    <xf numFmtId="1" fontId="3" fillId="0" borderId="0" xfId="0" applyNumberFormat="1" applyFont="1" applyAlignment="1">
      <alignment horizontal="right"/>
    </xf>
    <xf numFmtId="165" fontId="3" fillId="0" borderId="0" xfId="1" applyNumberFormat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1" fontId="9" fillId="0" borderId="13" xfId="0" applyNumberFormat="1" applyFont="1" applyBorder="1" applyAlignment="1">
      <alignment horizontal="right"/>
    </xf>
    <xf numFmtId="165" fontId="9" fillId="0" borderId="13" xfId="1" applyNumberFormat="1" applyFont="1" applyFill="1" applyBorder="1" applyAlignment="1">
      <alignment horizontal="right"/>
    </xf>
    <xf numFmtId="9" fontId="8" fillId="0" borderId="7" xfId="0" applyNumberFormat="1" applyFont="1" applyBorder="1" applyAlignment="1">
      <alignment horizontal="right"/>
    </xf>
    <xf numFmtId="1" fontId="9" fillId="0" borderId="13" xfId="0" applyNumberFormat="1" applyFont="1" applyBorder="1" applyAlignment="1" applyProtection="1">
      <alignment horizontal="right"/>
      <protection locked="0"/>
    </xf>
    <xf numFmtId="0" fontId="8" fillId="0" borderId="7" xfId="0" applyFont="1" applyBorder="1" applyAlignment="1">
      <alignment horizontal="right"/>
    </xf>
    <xf numFmtId="165" fontId="9" fillId="0" borderId="13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applyNumberFormat="1" applyFont="1" applyAlignment="1">
      <alignment horizontal="right"/>
    </xf>
    <xf numFmtId="167" fontId="9" fillId="0" borderId="18" xfId="0" applyNumberFormat="1" applyFont="1" applyBorder="1"/>
    <xf numFmtId="167" fontId="9" fillId="0" borderId="18" xfId="0" applyNumberFormat="1" applyFont="1" applyBorder="1" applyProtection="1">
      <protection locked="0"/>
    </xf>
    <xf numFmtId="166" fontId="9" fillId="0" borderId="0" xfId="2" applyNumberFormat="1" applyFont="1" applyFill="1" applyBorder="1"/>
    <xf numFmtId="9" fontId="15" fillId="0" borderId="0" xfId="2" applyFont="1" applyBorder="1"/>
    <xf numFmtId="9" fontId="8" fillId="2" borderId="7" xfId="0" applyNumberFormat="1" applyFont="1" applyFill="1" applyBorder="1" applyAlignment="1" applyProtection="1">
      <alignment horizontal="right"/>
      <protection locked="0"/>
    </xf>
    <xf numFmtId="9" fontId="8" fillId="0" borderId="7" xfId="0" applyNumberFormat="1" applyFont="1" applyBorder="1" applyAlignment="1" applyProtection="1">
      <alignment horizontal="right"/>
      <protection locked="0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164" fontId="2" fillId="0" borderId="14" xfId="0" applyNumberFormat="1" applyFont="1" applyBorder="1" applyAlignment="1">
      <alignment horizontal="center"/>
    </xf>
    <xf numFmtId="0" fontId="0" fillId="0" borderId="17" xfId="0" applyBorder="1"/>
    <xf numFmtId="164" fontId="3" fillId="0" borderId="19" xfId="0" applyNumberFormat="1" applyFont="1" applyBorder="1" applyAlignment="1" applyProtection="1">
      <alignment horizontal="right"/>
      <protection locked="0"/>
    </xf>
    <xf numFmtId="164" fontId="9" fillId="0" borderId="26" xfId="0" applyNumberFormat="1" applyFont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164" fontId="9" fillId="0" borderId="27" xfId="0" applyNumberFormat="1" applyFont="1" applyBorder="1" applyAlignment="1" applyProtection="1">
      <alignment horizontal="left"/>
      <protection locked="0"/>
    </xf>
    <xf numFmtId="164" fontId="11" fillId="0" borderId="26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left"/>
    </xf>
    <xf numFmtId="164" fontId="8" fillId="0" borderId="27" xfId="0" applyNumberFormat="1" applyFont="1" applyBorder="1" applyAlignment="1">
      <alignment horizontal="left"/>
    </xf>
    <xf numFmtId="164" fontId="8" fillId="0" borderId="34" xfId="0" applyNumberFormat="1" applyFont="1" applyBorder="1" applyAlignment="1">
      <alignment horizontal="left"/>
    </xf>
    <xf numFmtId="164" fontId="8" fillId="0" borderId="35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164" fontId="11" fillId="0" borderId="11" xfId="0" applyNumberFormat="1" applyFont="1" applyBorder="1" applyAlignment="1" applyProtection="1">
      <alignment horizontal="right"/>
      <protection locked="0"/>
    </xf>
    <xf numFmtId="164" fontId="8" fillId="0" borderId="16" xfId="0" applyNumberFormat="1" applyFont="1" applyBorder="1" applyAlignment="1">
      <alignment horizontal="left"/>
    </xf>
    <xf numFmtId="164" fontId="2" fillId="0" borderId="15" xfId="0" applyNumberFormat="1" applyFont="1" applyBorder="1" applyAlignment="1" applyProtection="1">
      <alignment horizontal="left"/>
      <protection locked="0"/>
    </xf>
    <xf numFmtId="0" fontId="8" fillId="0" borderId="26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164" fontId="8" fillId="0" borderId="46" xfId="0" applyNumberFormat="1" applyFont="1" applyBorder="1" applyAlignment="1">
      <alignment horizontal="right"/>
    </xf>
    <xf numFmtId="0" fontId="8" fillId="0" borderId="26" xfId="0" applyFont="1" applyBorder="1" applyAlignment="1">
      <alignment wrapText="1"/>
    </xf>
    <xf numFmtId="0" fontId="8" fillId="0" borderId="0" xfId="0" applyFont="1" applyAlignment="1">
      <alignment horizontal="left"/>
    </xf>
    <xf numFmtId="165" fontId="8" fillId="0" borderId="46" xfId="1" applyNumberFormat="1" applyFont="1" applyFill="1" applyBorder="1" applyAlignment="1">
      <alignment horizontal="right"/>
    </xf>
    <xf numFmtId="9" fontId="8" fillId="2" borderId="0" xfId="0" applyNumberFormat="1" applyFont="1" applyFill="1" applyAlignment="1" applyProtection="1">
      <alignment horizontal="right"/>
      <protection locked="0"/>
    </xf>
    <xf numFmtId="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9" fontId="8" fillId="0" borderId="0" xfId="0" applyNumberFormat="1" applyFont="1" applyAlignment="1" applyProtection="1">
      <alignment horizontal="right"/>
      <protection locked="0"/>
    </xf>
    <xf numFmtId="9" fontId="7" fillId="0" borderId="37" xfId="0" applyNumberFormat="1" applyFont="1" applyBorder="1" applyAlignment="1">
      <alignment horizontal="right"/>
    </xf>
    <xf numFmtId="9" fontId="7" fillId="0" borderId="38" xfId="0" applyNumberFormat="1" applyFont="1" applyBorder="1" applyAlignment="1">
      <alignment horizontal="right"/>
    </xf>
    <xf numFmtId="165" fontId="3" fillId="0" borderId="24" xfId="0" applyNumberFormat="1" applyFont="1" applyBorder="1"/>
    <xf numFmtId="165" fontId="2" fillId="0" borderId="25" xfId="0" applyNumberFormat="1" applyFont="1" applyBorder="1"/>
    <xf numFmtId="9" fontId="15" fillId="0" borderId="37" xfId="2" applyFont="1" applyBorder="1"/>
    <xf numFmtId="9" fontId="15" fillId="0" borderId="38" xfId="2" applyFont="1" applyBorder="1"/>
    <xf numFmtId="0" fontId="8" fillId="0" borderId="50" xfId="0" applyFont="1" applyBorder="1"/>
    <xf numFmtId="0" fontId="8" fillId="0" borderId="51" xfId="0" applyFont="1" applyBorder="1"/>
    <xf numFmtId="0" fontId="9" fillId="0" borderId="52" xfId="0" applyFont="1" applyBorder="1" applyAlignment="1">
      <alignment wrapText="1"/>
    </xf>
    <xf numFmtId="166" fontId="9" fillId="2" borderId="0" xfId="2" applyNumberFormat="1" applyFont="1" applyFill="1" applyBorder="1"/>
    <xf numFmtId="167" fontId="9" fillId="0" borderId="0" xfId="0" applyNumberFormat="1" applyFont="1"/>
    <xf numFmtId="165" fontId="9" fillId="0" borderId="46" xfId="1" applyNumberFormat="1" applyFont="1" applyFill="1" applyBorder="1" applyAlignment="1">
      <alignment horizontal="right"/>
    </xf>
    <xf numFmtId="0" fontId="9" fillId="0" borderId="50" xfId="0" applyFont="1" applyBorder="1" applyAlignment="1">
      <alignment horizontal="left" wrapText="1"/>
    </xf>
    <xf numFmtId="9" fontId="9" fillId="2" borderId="0" xfId="0" applyNumberFormat="1" applyFont="1" applyFill="1" applyAlignment="1" applyProtection="1">
      <alignment horizontal="right"/>
      <protection locked="0"/>
    </xf>
    <xf numFmtId="0" fontId="9" fillId="0" borderId="50" xfId="0" applyFont="1" applyBorder="1"/>
    <xf numFmtId="167" fontId="9" fillId="0" borderId="0" xfId="0" applyNumberFormat="1" applyFont="1" applyProtection="1">
      <protection locked="0"/>
    </xf>
    <xf numFmtId="167" fontId="9" fillId="0" borderId="37" xfId="0" applyNumberFormat="1" applyFont="1" applyBorder="1"/>
    <xf numFmtId="167" fontId="9" fillId="0" borderId="38" xfId="0" applyNumberFormat="1" applyFont="1" applyBorder="1"/>
    <xf numFmtId="0" fontId="9" fillId="0" borderId="37" xfId="0" applyFont="1" applyBorder="1" applyAlignment="1">
      <alignment horizontal="right"/>
    </xf>
    <xf numFmtId="0" fontId="9" fillId="0" borderId="56" xfId="0" applyFont="1" applyBorder="1" applyAlignment="1" applyProtection="1">
      <alignment horizontal="left"/>
      <protection locked="0"/>
    </xf>
    <xf numFmtId="0" fontId="12" fillId="0" borderId="0" xfId="0" applyFont="1"/>
    <xf numFmtId="168" fontId="8" fillId="0" borderId="22" xfId="0" applyNumberFormat="1" applyFont="1" applyBorder="1" applyAlignment="1">
      <alignment horizontal="right"/>
    </xf>
    <xf numFmtId="168" fontId="8" fillId="0" borderId="13" xfId="1" applyNumberFormat="1" applyFont="1" applyFill="1" applyBorder="1" applyAlignment="1" applyProtection="1">
      <alignment horizontal="center"/>
      <protection locked="0"/>
    </xf>
    <xf numFmtId="164" fontId="8" fillId="0" borderId="32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3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left"/>
    </xf>
    <xf numFmtId="0" fontId="2" fillId="0" borderId="6" xfId="0" applyFont="1" applyBorder="1"/>
    <xf numFmtId="168" fontId="3" fillId="0" borderId="19" xfId="0" applyNumberFormat="1" applyFont="1" applyBorder="1" applyAlignment="1" applyProtection="1">
      <alignment horizontal="right"/>
      <protection locked="0"/>
    </xf>
    <xf numFmtId="168" fontId="7" fillId="0" borderId="45" xfId="0" applyNumberFormat="1" applyFont="1" applyBorder="1" applyAlignment="1">
      <alignment horizontal="right"/>
    </xf>
    <xf numFmtId="164" fontId="3" fillId="0" borderId="14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>
      <alignment horizontal="right"/>
    </xf>
    <xf numFmtId="168" fontId="9" fillId="0" borderId="44" xfId="0" applyNumberFormat="1" applyFont="1" applyBorder="1" applyAlignment="1">
      <alignment horizontal="right"/>
    </xf>
    <xf numFmtId="168" fontId="9" fillId="0" borderId="16" xfId="0" applyNumberFormat="1" applyFont="1" applyBorder="1" applyAlignment="1" applyProtection="1">
      <alignment horizontal="right"/>
      <protection locked="0"/>
    </xf>
    <xf numFmtId="168" fontId="8" fillId="0" borderId="16" xfId="0" applyNumberFormat="1" applyFont="1" applyBorder="1" applyAlignment="1">
      <alignment horizontal="right"/>
    </xf>
    <xf numFmtId="2" fontId="4" fillId="0" borderId="63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8" fontId="3" fillId="0" borderId="0" xfId="0" applyNumberFormat="1" applyFont="1"/>
    <xf numFmtId="0" fontId="13" fillId="0" borderId="63" xfId="0" applyFont="1" applyBorder="1"/>
    <xf numFmtId="0" fontId="7" fillId="0" borderId="64" xfId="0" applyFont="1" applyBorder="1"/>
    <xf numFmtId="2" fontId="14" fillId="0" borderId="65" xfId="0" applyNumberFormat="1" applyFont="1" applyBorder="1" applyAlignment="1">
      <alignment horizontal="left"/>
    </xf>
    <xf numFmtId="164" fontId="2" fillId="0" borderId="20" xfId="0" applyNumberFormat="1" applyFont="1" applyBorder="1" applyAlignment="1" applyProtection="1">
      <alignment horizontal="left"/>
      <protection locked="0"/>
    </xf>
    <xf numFmtId="164" fontId="2" fillId="0" borderId="21" xfId="0" applyNumberFormat="1" applyFont="1" applyBorder="1" applyAlignment="1" applyProtection="1">
      <alignment horizontal="left"/>
      <protection locked="0"/>
    </xf>
    <xf numFmtId="164" fontId="2" fillId="0" borderId="21" xfId="0" applyNumberFormat="1" applyFont="1" applyBorder="1" applyAlignment="1">
      <alignment horizontal="left"/>
    </xf>
    <xf numFmtId="164" fontId="2" fillId="0" borderId="22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64" fontId="8" fillId="0" borderId="9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164" fontId="8" fillId="0" borderId="68" xfId="0" applyNumberFormat="1" applyFont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8" fillId="0" borderId="66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164" fontId="8" fillId="0" borderId="32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33" xfId="0" applyNumberFormat="1" applyFont="1" applyBorder="1" applyAlignment="1">
      <alignment horizontal="center"/>
    </xf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164" fontId="9" fillId="0" borderId="26" xfId="0" applyNumberFormat="1" applyFont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164" fontId="9" fillId="0" borderId="27" xfId="0" applyNumberFormat="1" applyFont="1" applyBorder="1" applyAlignment="1" applyProtection="1">
      <alignment horizontal="left"/>
      <protection locked="0"/>
    </xf>
    <xf numFmtId="0" fontId="8" fillId="0" borderId="15" xfId="0" applyFont="1" applyBorder="1" applyAlignment="1">
      <alignment horizontal="left"/>
    </xf>
    <xf numFmtId="164" fontId="8" fillId="0" borderId="30" xfId="0" applyNumberFormat="1" applyFont="1" applyBorder="1" applyAlignment="1">
      <alignment horizontal="left"/>
    </xf>
    <xf numFmtId="164" fontId="8" fillId="0" borderId="14" xfId="0" applyNumberFormat="1" applyFont="1" applyBorder="1" applyAlignment="1">
      <alignment horizontal="left"/>
    </xf>
    <xf numFmtId="164" fontId="8" fillId="0" borderId="31" xfId="0" applyNumberFormat="1" applyFont="1" applyBorder="1" applyAlignment="1">
      <alignment horizontal="left"/>
    </xf>
    <xf numFmtId="0" fontId="10" fillId="0" borderId="67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9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9" xfId="0" applyFont="1" applyBorder="1" applyAlignment="1">
      <alignment horizontal="right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53" xfId="0" applyFont="1" applyBorder="1" applyAlignment="1">
      <alignment horizontal="left"/>
    </xf>
    <xf numFmtId="0" fontId="7" fillId="0" borderId="54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8" fillId="0" borderId="3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30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164" fontId="8" fillId="0" borderId="49" xfId="0" applyNumberFormat="1" applyFont="1" applyBorder="1" applyAlignment="1">
      <alignment horizontal="left"/>
    </xf>
    <xf numFmtId="164" fontId="8" fillId="0" borderId="37" xfId="0" applyNumberFormat="1" applyFont="1" applyBorder="1" applyAlignment="1">
      <alignment horizontal="left"/>
    </xf>
    <xf numFmtId="164" fontId="8" fillId="0" borderId="38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164" fontId="9" fillId="0" borderId="28" xfId="0" applyNumberFormat="1" applyFont="1" applyBorder="1" applyAlignment="1" applyProtection="1">
      <alignment horizontal="left"/>
      <protection locked="0"/>
    </xf>
    <xf numFmtId="164" fontId="9" fillId="0" borderId="5" xfId="0" applyNumberFormat="1" applyFont="1" applyBorder="1" applyAlignment="1" applyProtection="1">
      <alignment horizontal="left"/>
      <protection locked="0"/>
    </xf>
    <xf numFmtId="164" fontId="9" fillId="0" borderId="29" xfId="0" applyNumberFormat="1" applyFont="1" applyBorder="1" applyAlignment="1" applyProtection="1">
      <alignment horizontal="left"/>
      <protection locked="0"/>
    </xf>
    <xf numFmtId="164" fontId="9" fillId="0" borderId="26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27" xfId="0" applyNumberFormat="1" applyFont="1" applyBorder="1" applyAlignment="1">
      <alignment horizontal="left"/>
    </xf>
    <xf numFmtId="2" fontId="8" fillId="0" borderId="23" xfId="0" applyNumberFormat="1" applyFont="1" applyBorder="1" applyAlignment="1">
      <alignment horizontal="left"/>
    </xf>
    <xf numFmtId="2" fontId="8" fillId="0" borderId="24" xfId="0" applyNumberFormat="1" applyFont="1" applyBorder="1" applyAlignment="1">
      <alignment horizontal="left"/>
    </xf>
    <xf numFmtId="2" fontId="8" fillId="0" borderId="25" xfId="0" applyNumberFormat="1" applyFont="1" applyBorder="1" applyAlignment="1">
      <alignment horizontal="left"/>
    </xf>
    <xf numFmtId="0" fontId="9" fillId="0" borderId="30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0" xfId="0" applyFont="1" applyAlignment="1" applyProtection="1">
      <alignment horizontal="left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9" fillId="0" borderId="36" xfId="0" applyFont="1" applyBorder="1" applyAlignment="1">
      <alignment horizontal="right"/>
    </xf>
    <xf numFmtId="0" fontId="9" fillId="0" borderId="37" xfId="0" applyFont="1" applyBorder="1" applyAlignment="1">
      <alignment horizontal="right"/>
    </xf>
    <xf numFmtId="0" fontId="9" fillId="0" borderId="56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60" xfId="0" applyFont="1" applyBorder="1" applyAlignment="1">
      <alignment horizontal="right"/>
    </xf>
    <xf numFmtId="0" fontId="9" fillId="0" borderId="56" xfId="0" applyFont="1" applyBorder="1" applyAlignment="1">
      <alignment horizontal="right"/>
    </xf>
    <xf numFmtId="0" fontId="9" fillId="0" borderId="61" xfId="0" applyFont="1" applyBorder="1" applyAlignment="1">
      <alignment horizontal="right"/>
    </xf>
    <xf numFmtId="0" fontId="9" fillId="0" borderId="62" xfId="0" applyFont="1" applyBorder="1" applyAlignment="1" applyProtection="1">
      <alignment horizontal="left"/>
      <protection locked="0"/>
    </xf>
    <xf numFmtId="0" fontId="9" fillId="0" borderId="56" xfId="0" applyFont="1" applyBorder="1" applyAlignment="1" applyProtection="1">
      <alignment horizontal="left"/>
      <protection locked="0"/>
    </xf>
    <xf numFmtId="0" fontId="9" fillId="0" borderId="57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35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9" fillId="0" borderId="53" xfId="0" applyFont="1" applyBorder="1" applyAlignment="1">
      <alignment horizontal="right"/>
    </xf>
    <xf numFmtId="0" fontId="9" fillId="0" borderId="54" xfId="0" applyFont="1" applyBorder="1" applyAlignment="1">
      <alignment horizontal="right"/>
    </xf>
    <xf numFmtId="0" fontId="9" fillId="0" borderId="58" xfId="0" applyFont="1" applyBorder="1" applyAlignment="1">
      <alignment horizontal="right"/>
    </xf>
    <xf numFmtId="14" fontId="9" fillId="0" borderId="59" xfId="0" applyNumberFormat="1" applyFont="1" applyBorder="1" applyAlignment="1" applyProtection="1">
      <alignment horizontal="left"/>
      <protection locked="0"/>
    </xf>
    <xf numFmtId="14" fontId="9" fillId="0" borderId="54" xfId="0" applyNumberFormat="1" applyFont="1" applyBorder="1" applyAlignment="1" applyProtection="1">
      <alignment horizontal="left"/>
      <protection locked="0"/>
    </xf>
    <xf numFmtId="14" fontId="9" fillId="0" borderId="55" xfId="0" applyNumberFormat="1" applyFont="1" applyBorder="1" applyAlignment="1" applyProtection="1">
      <alignment horizontal="left"/>
      <protection locked="0"/>
    </xf>
    <xf numFmtId="0" fontId="9" fillId="0" borderId="2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6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tabSelected="1" topLeftCell="A16" workbookViewId="0">
      <selection activeCell="L44" sqref="L44"/>
    </sheetView>
  </sheetViews>
  <sheetFormatPr defaultRowHeight="15" customHeight="1" x14ac:dyDescent="0.55000000000000004"/>
  <cols>
    <col min="1" max="1" width="34.83984375" customWidth="1"/>
    <col min="2" max="2" width="11.26171875" customWidth="1"/>
    <col min="3" max="3" width="16.41796875" customWidth="1"/>
    <col min="4" max="4" width="22" customWidth="1"/>
    <col min="5" max="5" width="21.578125" customWidth="1"/>
    <col min="6" max="6" width="12" customWidth="1"/>
    <col min="7" max="7" width="5.578125" customWidth="1"/>
  </cols>
  <sheetData>
    <row r="1" spans="1:7" ht="17.7" x14ac:dyDescent="0.6">
      <c r="A1" s="101" t="s">
        <v>0</v>
      </c>
      <c r="B1" s="218"/>
      <c r="C1" s="218"/>
      <c r="D1" s="218"/>
      <c r="E1" s="218"/>
      <c r="F1" s="218"/>
      <c r="G1" s="218"/>
    </row>
    <row r="2" spans="1:7" ht="51" customHeight="1" x14ac:dyDescent="0.55000000000000004">
      <c r="A2" s="228" t="s">
        <v>1</v>
      </c>
      <c r="B2" s="228"/>
      <c r="C2" s="228"/>
      <c r="D2" s="75"/>
      <c r="E2" s="75"/>
      <c r="F2" s="75"/>
      <c r="G2" s="75"/>
    </row>
    <row r="3" spans="1:7" ht="14.4" x14ac:dyDescent="0.55000000000000004">
      <c r="A3" s="218"/>
      <c r="B3" s="218"/>
      <c r="C3" s="218"/>
      <c r="D3" s="218"/>
      <c r="E3" s="218"/>
      <c r="F3" s="218"/>
      <c r="G3" s="218"/>
    </row>
    <row r="4" spans="1:7" ht="14.4" x14ac:dyDescent="0.55000000000000004">
      <c r="A4" s="219" t="s">
        <v>2</v>
      </c>
      <c r="B4" s="220"/>
      <c r="C4" s="221"/>
      <c r="D4" s="222"/>
      <c r="E4" s="223"/>
      <c r="F4" s="223"/>
      <c r="G4" s="224"/>
    </row>
    <row r="5" spans="1:7" ht="14.4" x14ac:dyDescent="0.55000000000000004">
      <c r="A5" s="225" t="s">
        <v>3</v>
      </c>
      <c r="B5" s="160"/>
      <c r="C5" s="226"/>
      <c r="D5" s="227"/>
      <c r="E5" s="204"/>
      <c r="F5" s="204"/>
      <c r="G5" s="205"/>
    </row>
    <row r="6" spans="1:7" ht="14.4" x14ac:dyDescent="0.55000000000000004">
      <c r="A6" s="210" t="s">
        <v>4</v>
      </c>
      <c r="B6" s="211"/>
      <c r="C6" s="212"/>
      <c r="D6" s="213"/>
      <c r="E6" s="214"/>
      <c r="F6" s="214"/>
      <c r="G6" s="215"/>
    </row>
    <row r="7" spans="1:7" ht="14.4" x14ac:dyDescent="0.55000000000000004">
      <c r="A7" s="23"/>
      <c r="B7" s="23"/>
      <c r="C7" s="23"/>
      <c r="D7" s="28"/>
      <c r="E7" s="28"/>
      <c r="F7" s="28"/>
      <c r="G7" s="28"/>
    </row>
    <row r="8" spans="1:7" ht="14.4" x14ac:dyDescent="0.55000000000000004">
      <c r="A8" s="171" t="s">
        <v>5</v>
      </c>
      <c r="B8" s="172"/>
      <c r="C8" s="172"/>
      <c r="D8" s="172"/>
      <c r="E8" s="172"/>
      <c r="F8" s="172"/>
      <c r="G8" s="173"/>
    </row>
    <row r="9" spans="1:7" ht="14.4" x14ac:dyDescent="0.55000000000000004">
      <c r="A9" s="202" t="s">
        <v>6</v>
      </c>
      <c r="B9" s="203"/>
      <c r="C9" s="203"/>
      <c r="D9" s="30"/>
      <c r="E9" s="29" t="s">
        <v>7</v>
      </c>
      <c r="F9" s="216"/>
      <c r="G9" s="217"/>
    </row>
    <row r="10" spans="1:7" ht="14.4" x14ac:dyDescent="0.55000000000000004">
      <c r="A10" s="202" t="s">
        <v>8</v>
      </c>
      <c r="B10" s="203"/>
      <c r="C10" s="203"/>
      <c r="D10" s="28"/>
      <c r="E10" s="29" t="s">
        <v>9</v>
      </c>
      <c r="F10" s="204" t="s">
        <v>10</v>
      </c>
      <c r="G10" s="205"/>
    </row>
    <row r="11" spans="1:7" ht="14.4" x14ac:dyDescent="0.55000000000000004">
      <c r="A11" s="202" t="s">
        <v>11</v>
      </c>
      <c r="B11" s="203"/>
      <c r="C11" s="203"/>
      <c r="D11" s="28"/>
      <c r="E11" s="29" t="s">
        <v>12</v>
      </c>
      <c r="F11" s="204"/>
      <c r="G11" s="205"/>
    </row>
    <row r="12" spans="1:7" ht="14.4" x14ac:dyDescent="0.55000000000000004">
      <c r="A12" s="202" t="s">
        <v>13</v>
      </c>
      <c r="B12" s="203"/>
      <c r="C12" s="203"/>
      <c r="D12" s="28"/>
      <c r="E12" s="29" t="s">
        <v>14</v>
      </c>
      <c r="F12" s="204"/>
      <c r="G12" s="205"/>
    </row>
    <row r="13" spans="1:7" ht="14.4" x14ac:dyDescent="0.55000000000000004">
      <c r="A13" s="206" t="s">
        <v>15</v>
      </c>
      <c r="B13" s="207"/>
      <c r="C13" s="207"/>
      <c r="D13" s="100"/>
      <c r="E13" s="99"/>
      <c r="F13" s="208"/>
      <c r="G13" s="209"/>
    </row>
    <row r="14" spans="1:7" ht="14.4" x14ac:dyDescent="0.55000000000000004">
      <c r="A14" s="1"/>
      <c r="B14" s="1"/>
      <c r="C14" s="1"/>
      <c r="D14" s="20"/>
      <c r="E14" s="21"/>
      <c r="F14" s="21"/>
      <c r="G14" s="21"/>
    </row>
    <row r="15" spans="1:7" ht="14.4" x14ac:dyDescent="0.55000000000000004">
      <c r="A15" s="167" t="s">
        <v>16</v>
      </c>
      <c r="B15" s="168"/>
      <c r="C15" s="168"/>
      <c r="D15" s="168"/>
      <c r="E15" s="169"/>
      <c r="F15" s="169"/>
      <c r="G15" s="170"/>
    </row>
    <row r="16" spans="1:7" ht="14.4" x14ac:dyDescent="0.55000000000000004">
      <c r="A16" s="151" t="s">
        <v>17</v>
      </c>
      <c r="B16" s="151"/>
      <c r="C16" s="151"/>
      <c r="D16" s="67" t="s">
        <v>18</v>
      </c>
      <c r="E16" s="199" t="s">
        <v>19</v>
      </c>
      <c r="F16" s="200"/>
      <c r="G16" s="201"/>
    </row>
    <row r="17" spans="1:15" ht="14.4" x14ac:dyDescent="0.55000000000000004">
      <c r="A17" s="159" t="s">
        <v>20</v>
      </c>
      <c r="B17" s="160"/>
      <c r="C17" s="160"/>
      <c r="D17" s="24"/>
      <c r="E17" s="148"/>
      <c r="F17" s="149"/>
      <c r="G17" s="150"/>
    </row>
    <row r="18" spans="1:15" ht="14.4" x14ac:dyDescent="0.55000000000000004">
      <c r="A18" s="159" t="s">
        <v>21</v>
      </c>
      <c r="B18" s="160"/>
      <c r="C18" s="160"/>
      <c r="D18" s="24"/>
      <c r="E18" s="148"/>
      <c r="F18" s="149"/>
      <c r="G18" s="150"/>
    </row>
    <row r="19" spans="1:15" ht="14.4" x14ac:dyDescent="0.55000000000000004">
      <c r="A19" s="22"/>
      <c r="B19" s="23"/>
      <c r="C19" s="23" t="s">
        <v>22</v>
      </c>
      <c r="D19" s="24"/>
      <c r="E19" s="59"/>
      <c r="F19" s="60"/>
      <c r="G19" s="61"/>
    </row>
    <row r="20" spans="1:15" ht="14.4" x14ac:dyDescent="0.55000000000000004">
      <c r="A20" s="22"/>
      <c r="B20" s="23"/>
      <c r="C20" s="23" t="s">
        <v>23</v>
      </c>
      <c r="D20" s="24"/>
      <c r="E20" s="59"/>
      <c r="F20" s="60"/>
      <c r="G20" s="61"/>
    </row>
    <row r="21" spans="1:15" ht="14.4" x14ac:dyDescent="0.55000000000000004">
      <c r="A21" s="159" t="s">
        <v>24</v>
      </c>
      <c r="B21" s="160"/>
      <c r="C21" s="160"/>
      <c r="D21" s="24"/>
      <c r="E21" s="148"/>
      <c r="F21" s="149"/>
      <c r="G21" s="150"/>
    </row>
    <row r="22" spans="1:15" ht="14.4" x14ac:dyDescent="0.55000000000000004">
      <c r="A22" s="146" t="s">
        <v>25</v>
      </c>
      <c r="B22" s="147"/>
      <c r="C22" s="147"/>
      <c r="D22" s="24"/>
      <c r="E22" s="193"/>
      <c r="F22" s="194"/>
      <c r="G22" s="195"/>
    </row>
    <row r="23" spans="1:15" ht="14.4" x14ac:dyDescent="0.55000000000000004">
      <c r="A23" s="192" t="s">
        <v>26</v>
      </c>
      <c r="B23" s="192"/>
      <c r="C23" s="192"/>
      <c r="D23" s="68">
        <f>SUM(D17:D22)</f>
        <v>0</v>
      </c>
      <c r="E23" s="62"/>
      <c r="F23" s="63"/>
      <c r="G23" s="64"/>
      <c r="H23" s="2"/>
      <c r="I23" s="2"/>
      <c r="J23" s="2"/>
      <c r="K23" s="2"/>
      <c r="L23" s="2"/>
      <c r="M23" s="2"/>
      <c r="N23" s="2"/>
      <c r="O23" s="2"/>
    </row>
    <row r="24" spans="1:15" ht="14.4" x14ac:dyDescent="0.55000000000000004">
      <c r="A24" s="165" t="s">
        <v>27</v>
      </c>
      <c r="B24" s="165"/>
      <c r="C24" s="165"/>
      <c r="D24" s="69" t="s">
        <v>18</v>
      </c>
      <c r="E24" s="152" t="s">
        <v>19</v>
      </c>
      <c r="F24" s="153"/>
      <c r="G24" s="154"/>
    </row>
    <row r="25" spans="1:15" ht="14.4" x14ac:dyDescent="0.55000000000000004">
      <c r="A25" s="159" t="s">
        <v>28</v>
      </c>
      <c r="B25" s="160"/>
      <c r="C25" s="160"/>
      <c r="D25" s="25"/>
      <c r="E25" s="196"/>
      <c r="F25" s="197"/>
      <c r="G25" s="198"/>
    </row>
    <row r="26" spans="1:15" ht="14.4" x14ac:dyDescent="0.55000000000000004">
      <c r="A26" s="159" t="s">
        <v>29</v>
      </c>
      <c r="B26" s="160"/>
      <c r="C26" s="160"/>
      <c r="D26" s="25"/>
      <c r="E26" s="196"/>
      <c r="F26" s="197"/>
      <c r="G26" s="198"/>
    </row>
    <row r="27" spans="1:15" ht="14.4" x14ac:dyDescent="0.55000000000000004">
      <c r="A27" s="155" t="s">
        <v>30</v>
      </c>
      <c r="B27" s="155"/>
      <c r="C27" s="155"/>
      <c r="D27" s="131">
        <f>SUM(D25:D26)</f>
        <v>0</v>
      </c>
      <c r="E27" s="143"/>
      <c r="F27" s="144"/>
      <c r="G27" s="145"/>
      <c r="H27" s="2"/>
      <c r="I27" s="2"/>
      <c r="J27" s="2"/>
      <c r="K27" s="2"/>
      <c r="L27" s="2"/>
      <c r="M27" s="2"/>
      <c r="N27" s="2"/>
      <c r="O27" s="2"/>
    </row>
    <row r="28" spans="1:15" ht="14.4" x14ac:dyDescent="0.55000000000000004">
      <c r="A28" s="165" t="s">
        <v>31</v>
      </c>
      <c r="B28" s="165"/>
      <c r="C28" s="166"/>
      <c r="D28" s="107" t="s">
        <v>18</v>
      </c>
      <c r="E28" s="132" t="s">
        <v>19</v>
      </c>
      <c r="F28" s="105"/>
      <c r="G28" s="106"/>
      <c r="H28" s="2"/>
      <c r="I28" s="2"/>
      <c r="J28" s="2"/>
      <c r="K28" s="2"/>
      <c r="L28" s="2"/>
      <c r="M28" s="2"/>
      <c r="N28" s="2"/>
      <c r="O28" s="2"/>
    </row>
    <row r="29" spans="1:15" ht="14.4" x14ac:dyDescent="0.55000000000000004">
      <c r="A29" s="126"/>
      <c r="B29" s="126"/>
      <c r="C29" s="128" t="s">
        <v>32</v>
      </c>
      <c r="D29" s="129"/>
      <c r="E29" s="105"/>
      <c r="F29" s="105"/>
      <c r="G29" s="106"/>
      <c r="H29" s="2"/>
      <c r="I29" s="2"/>
      <c r="J29" s="2"/>
      <c r="K29" s="2"/>
      <c r="L29" s="2"/>
      <c r="M29" s="2"/>
      <c r="N29" s="2"/>
      <c r="O29" s="2"/>
    </row>
    <row r="30" spans="1:15" ht="14.4" x14ac:dyDescent="0.55000000000000004">
      <c r="A30" s="126"/>
      <c r="B30" s="126"/>
      <c r="C30" s="128" t="s">
        <v>33</v>
      </c>
      <c r="D30" s="129"/>
      <c r="E30" s="105"/>
      <c r="F30" s="105"/>
      <c r="G30" s="106"/>
      <c r="H30" s="2"/>
      <c r="I30" s="2"/>
      <c r="J30" s="2"/>
      <c r="K30" s="2"/>
      <c r="L30" s="2"/>
      <c r="M30" s="2"/>
      <c r="N30" s="2"/>
      <c r="O30" s="2"/>
    </row>
    <row r="31" spans="1:15" ht="14.4" x14ac:dyDescent="0.55000000000000004">
      <c r="A31" s="126"/>
      <c r="B31" s="126"/>
      <c r="C31" s="128" t="s">
        <v>34</v>
      </c>
      <c r="D31" s="130"/>
      <c r="E31" s="105"/>
      <c r="F31" s="105"/>
      <c r="G31" s="106"/>
      <c r="H31" s="2"/>
      <c r="I31" s="2"/>
      <c r="J31" s="2"/>
      <c r="K31" s="2"/>
      <c r="L31" s="2"/>
      <c r="M31" s="2"/>
      <c r="N31" s="2"/>
      <c r="O31" s="2"/>
    </row>
    <row r="32" spans="1:15" ht="14.4" x14ac:dyDescent="0.55000000000000004">
      <c r="A32" s="164" t="s">
        <v>35</v>
      </c>
      <c r="B32" s="164"/>
      <c r="C32" s="164"/>
      <c r="D32" s="127">
        <f>SUM(D29:D31)</f>
        <v>0</v>
      </c>
      <c r="E32" s="104"/>
      <c r="F32" s="105"/>
      <c r="G32" s="106"/>
      <c r="H32" s="2"/>
      <c r="I32" s="2"/>
      <c r="J32" s="2"/>
      <c r="K32" s="2"/>
      <c r="L32" s="2"/>
      <c r="M32" s="2"/>
      <c r="N32" s="2"/>
      <c r="O32" s="2"/>
    </row>
    <row r="33" spans="1:11" ht="14.4" x14ac:dyDescent="0.55000000000000004">
      <c r="A33" s="151" t="s">
        <v>36</v>
      </c>
      <c r="B33" s="151"/>
      <c r="C33" s="151"/>
      <c r="D33" s="69" t="s">
        <v>18</v>
      </c>
      <c r="E33" s="152" t="s">
        <v>19</v>
      </c>
      <c r="F33" s="153"/>
      <c r="G33" s="154"/>
    </row>
    <row r="34" spans="1:11" ht="14.4" x14ac:dyDescent="0.55000000000000004">
      <c r="A34" s="159" t="s">
        <v>37</v>
      </c>
      <c r="B34" s="160"/>
      <c r="C34" s="160"/>
      <c r="D34" s="24"/>
      <c r="E34" s="148"/>
      <c r="F34" s="149"/>
      <c r="G34" s="150"/>
    </row>
    <row r="35" spans="1:11" ht="14.4" x14ac:dyDescent="0.55000000000000004">
      <c r="A35" s="159" t="s">
        <v>38</v>
      </c>
      <c r="B35" s="160"/>
      <c r="C35" s="160"/>
      <c r="D35" s="24"/>
      <c r="E35" s="148"/>
      <c r="F35" s="149"/>
      <c r="G35" s="150"/>
    </row>
    <row r="36" spans="1:11" ht="14.4" x14ac:dyDescent="0.55000000000000004">
      <c r="A36" s="146" t="s">
        <v>39</v>
      </c>
      <c r="B36" s="147"/>
      <c r="C36" s="147"/>
      <c r="D36" s="24"/>
      <c r="E36" s="148"/>
      <c r="F36" s="149"/>
      <c r="G36" s="150"/>
    </row>
    <row r="37" spans="1:11" ht="14.4" x14ac:dyDescent="0.55000000000000004">
      <c r="A37" s="191" t="s">
        <v>40</v>
      </c>
      <c r="B37" s="192"/>
      <c r="C37" s="192"/>
      <c r="D37" s="26">
        <f>SUM(D34:D36)</f>
        <v>0</v>
      </c>
      <c r="E37" s="65"/>
      <c r="F37" s="27"/>
      <c r="G37" s="66"/>
      <c r="H37" s="2"/>
      <c r="I37" s="2"/>
      <c r="J37" s="2"/>
      <c r="K37" s="2"/>
    </row>
    <row r="38" spans="1:11" ht="14.4" x14ac:dyDescent="0.55000000000000004">
      <c r="A38" s="184" t="s">
        <v>41</v>
      </c>
      <c r="B38" s="185"/>
      <c r="C38" s="185"/>
      <c r="D38" s="102">
        <f>SUM(D23+D27+D32+D37)</f>
        <v>0</v>
      </c>
      <c r="E38" s="186"/>
      <c r="F38" s="187"/>
      <c r="G38" s="188"/>
      <c r="H38" s="2"/>
      <c r="I38" s="2"/>
      <c r="J38" s="2"/>
      <c r="K38" s="2"/>
    </row>
    <row r="39" spans="1:11" ht="14.4" x14ac:dyDescent="0.55000000000000004">
      <c r="A39" s="3"/>
      <c r="B39" s="4"/>
      <c r="C39" s="4"/>
      <c r="D39" s="18"/>
      <c r="E39" s="19"/>
      <c r="F39" s="19"/>
      <c r="G39" s="19"/>
      <c r="H39" s="2"/>
      <c r="I39" s="2"/>
      <c r="J39" s="2"/>
      <c r="K39" s="2"/>
    </row>
    <row r="40" spans="1:11" ht="14.4" x14ac:dyDescent="0.55000000000000004">
      <c r="A40" s="156" t="s">
        <v>42</v>
      </c>
      <c r="B40" s="157"/>
      <c r="C40" s="157"/>
      <c r="D40" s="158"/>
      <c r="E40" s="55"/>
      <c r="F40" s="55"/>
    </row>
    <row r="41" spans="1:11" ht="14.4" x14ac:dyDescent="0.55000000000000004">
      <c r="A41" s="189"/>
      <c r="B41" s="190"/>
      <c r="C41" s="190"/>
      <c r="D41" s="70" t="s">
        <v>43</v>
      </c>
      <c r="E41" s="56" t="s">
        <v>31</v>
      </c>
    </row>
    <row r="42" spans="1:11" ht="14.4" x14ac:dyDescent="0.55000000000000004">
      <c r="A42" s="159" t="s">
        <v>44</v>
      </c>
      <c r="B42" s="160"/>
      <c r="C42" s="161"/>
      <c r="D42" s="109"/>
      <c r="E42" s="58"/>
    </row>
    <row r="43" spans="1:11" ht="14.4" x14ac:dyDescent="0.55000000000000004">
      <c r="A43" s="159" t="s">
        <v>45</v>
      </c>
      <c r="B43" s="160"/>
      <c r="C43" s="161"/>
      <c r="D43" s="118"/>
      <c r="E43" s="119"/>
    </row>
    <row r="44" spans="1:11" ht="14.4" x14ac:dyDescent="0.55000000000000004">
      <c r="A44" s="181" t="s">
        <v>46</v>
      </c>
      <c r="B44" s="182"/>
      <c r="C44" s="183"/>
      <c r="D44" s="113">
        <f>SUM(D43+D38)</f>
        <v>0</v>
      </c>
      <c r="E44" s="117">
        <f>E43</f>
        <v>0</v>
      </c>
      <c r="F44" s="54"/>
    </row>
    <row r="45" spans="1:11" ht="30" customHeight="1" x14ac:dyDescent="0.55000000000000004">
      <c r="A45" s="177" t="s">
        <v>47</v>
      </c>
      <c r="B45" s="178"/>
      <c r="C45" s="179"/>
      <c r="D45" s="114"/>
      <c r="E45" s="111"/>
      <c r="F45" s="18"/>
      <c r="G45" s="54"/>
    </row>
    <row r="46" spans="1:11" ht="14.4" x14ac:dyDescent="0.55000000000000004">
      <c r="A46" s="180" t="s">
        <v>48</v>
      </c>
      <c r="B46" s="165"/>
      <c r="C46" s="166"/>
      <c r="D46" s="115">
        <f>SUM(D44-D45)</f>
        <v>0</v>
      </c>
      <c r="E46" s="112">
        <f>E44-E45</f>
        <v>0</v>
      </c>
      <c r="F46" s="18"/>
      <c r="G46" s="18"/>
      <c r="H46" s="2"/>
      <c r="I46" s="2"/>
      <c r="J46" s="2"/>
      <c r="K46" s="2"/>
    </row>
    <row r="47" spans="1:11" ht="14.4" x14ac:dyDescent="0.55000000000000004">
      <c r="A47" s="174" t="s">
        <v>49</v>
      </c>
      <c r="B47" s="175"/>
      <c r="C47" s="176"/>
      <c r="D47" s="110" t="e">
        <f>SUM(D46/D42)</f>
        <v>#DIV/0!</v>
      </c>
      <c r="E47" s="116" t="e">
        <f>SUM(E46/E43)</f>
        <v>#DIV/0!</v>
      </c>
      <c r="F47" s="33"/>
      <c r="G47" s="33"/>
    </row>
    <row r="48" spans="1:11" ht="14.4" x14ac:dyDescent="0.55000000000000004">
      <c r="A48" s="31"/>
      <c r="B48" s="31"/>
      <c r="C48" s="32"/>
      <c r="D48" s="33"/>
      <c r="E48" s="33"/>
      <c r="F48" s="33"/>
      <c r="G48" s="33"/>
    </row>
    <row r="49" spans="1:7" ht="14.4" x14ac:dyDescent="0.55000000000000004">
      <c r="A49" s="120" t="s">
        <v>50</v>
      </c>
      <c r="B49" s="122" t="s">
        <v>43</v>
      </c>
      <c r="C49" s="124" t="s">
        <v>31</v>
      </c>
      <c r="D49" s="123" t="s">
        <v>43</v>
      </c>
      <c r="E49" s="125" t="s">
        <v>31</v>
      </c>
      <c r="F49" s="121" t="s">
        <v>51</v>
      </c>
      <c r="G49" s="33"/>
    </row>
    <row r="50" spans="1:7" ht="14.4" x14ac:dyDescent="0.55000000000000004">
      <c r="A50" s="71" t="s">
        <v>52</v>
      </c>
      <c r="B50" s="72"/>
      <c r="C50" s="38"/>
      <c r="D50" s="103"/>
      <c r="E50" s="103"/>
      <c r="F50" s="73" t="s">
        <v>53</v>
      </c>
      <c r="G50" s="34"/>
    </row>
    <row r="51" spans="1:7" ht="14.4" x14ac:dyDescent="0.55000000000000004">
      <c r="A51" s="74" t="s">
        <v>54</v>
      </c>
      <c r="B51" s="75"/>
      <c r="C51" s="39"/>
      <c r="D51" s="40">
        <f>D42</f>
        <v>0</v>
      </c>
      <c r="E51" s="40">
        <f>E42</f>
        <v>0</v>
      </c>
      <c r="F51" s="73">
        <f>SUM(D51:E51)</f>
        <v>0</v>
      </c>
      <c r="G51" s="35"/>
    </row>
    <row r="52" spans="1:7" ht="14.4" x14ac:dyDescent="0.55000000000000004">
      <c r="A52" s="74" t="s">
        <v>55</v>
      </c>
      <c r="B52" s="75"/>
      <c r="C52" s="39"/>
      <c r="D52" s="41">
        <f>SUM(D50*D51)</f>
        <v>0</v>
      </c>
      <c r="E52" s="41">
        <f>SUM(E50*E51)</f>
        <v>0</v>
      </c>
      <c r="F52" s="76">
        <f>SUM(D52:E52)</f>
        <v>0</v>
      </c>
      <c r="G52" s="35"/>
    </row>
    <row r="53" spans="1:7" ht="14.4" x14ac:dyDescent="0.55000000000000004">
      <c r="A53" s="71" t="s">
        <v>56</v>
      </c>
      <c r="B53" s="77">
        <v>0.1</v>
      </c>
      <c r="C53" s="52">
        <v>0</v>
      </c>
      <c r="D53" s="40">
        <f>D51*B53</f>
        <v>0</v>
      </c>
      <c r="E53" s="40">
        <v>0</v>
      </c>
      <c r="F53" s="73">
        <f>SUM(D53:E53)</f>
        <v>0</v>
      </c>
      <c r="G53" s="35"/>
    </row>
    <row r="54" spans="1:7" ht="14.4" x14ac:dyDescent="0.55000000000000004">
      <c r="A54" s="71" t="s">
        <v>57</v>
      </c>
      <c r="B54" s="78"/>
      <c r="C54" s="42"/>
      <c r="D54" s="43"/>
      <c r="E54" s="43">
        <v>0</v>
      </c>
      <c r="F54" s="73">
        <f>SUM(D54:E54)</f>
        <v>0</v>
      </c>
      <c r="G54" s="35"/>
    </row>
    <row r="55" spans="1:7" ht="14.4" x14ac:dyDescent="0.55000000000000004">
      <c r="A55" s="71" t="s">
        <v>58</v>
      </c>
      <c r="B55" s="79"/>
      <c r="C55" s="44"/>
      <c r="D55" s="40">
        <f>D51-SUM(D53,D54)</f>
        <v>0</v>
      </c>
      <c r="E55" s="40">
        <f>E51-SUM(E53,E54)</f>
        <v>0</v>
      </c>
      <c r="F55" s="73">
        <f>SUM(D55:E55)</f>
        <v>0</v>
      </c>
      <c r="G55" s="35"/>
    </row>
    <row r="56" spans="1:7" ht="14.4" x14ac:dyDescent="0.55000000000000004">
      <c r="A56" s="71" t="s">
        <v>59</v>
      </c>
      <c r="B56" s="79"/>
      <c r="C56" s="44"/>
      <c r="D56" s="45">
        <f>D55*D50</f>
        <v>0</v>
      </c>
      <c r="E56" s="45">
        <f>E55*E50</f>
        <v>0</v>
      </c>
      <c r="F56" s="76">
        <f t="shared" ref="F56:F58" si="0">SUM(D56:E56)</f>
        <v>0</v>
      </c>
      <c r="G56" s="36"/>
    </row>
    <row r="57" spans="1:7" ht="14.4" x14ac:dyDescent="0.55000000000000004">
      <c r="A57" s="71" t="s">
        <v>60</v>
      </c>
      <c r="B57" s="77">
        <v>0.55000000000000004</v>
      </c>
      <c r="C57" s="52">
        <v>0.56999999999999995</v>
      </c>
      <c r="D57" s="45">
        <f>D56*B57</f>
        <v>0</v>
      </c>
      <c r="E57" s="45">
        <f>E56*C57</f>
        <v>0</v>
      </c>
      <c r="F57" s="76">
        <f t="shared" si="0"/>
        <v>0</v>
      </c>
      <c r="G57" s="36"/>
    </row>
    <row r="58" spans="1:7" ht="28.2" x14ac:dyDescent="0.55000000000000004">
      <c r="A58" s="71" t="s">
        <v>61</v>
      </c>
      <c r="B58" s="79"/>
      <c r="C58" s="44"/>
      <c r="D58" s="45">
        <f>D56-D57</f>
        <v>0</v>
      </c>
      <c r="E58" s="45">
        <f>E56-E57</f>
        <v>0</v>
      </c>
      <c r="F58" s="76">
        <f t="shared" si="0"/>
        <v>0</v>
      </c>
      <c r="G58" s="36"/>
    </row>
    <row r="59" spans="1:7" ht="28.2" x14ac:dyDescent="0.55000000000000004">
      <c r="A59" s="71" t="s">
        <v>62</v>
      </c>
      <c r="B59" s="80"/>
      <c r="C59" s="53"/>
      <c r="D59" s="45"/>
      <c r="E59" s="45"/>
      <c r="F59" s="76">
        <f t="shared" ref="F59:F61" si="1">SUM(D59:E59)</f>
        <v>0</v>
      </c>
      <c r="G59" s="36"/>
    </row>
    <row r="60" spans="1:7" ht="14.4" x14ac:dyDescent="0.55000000000000004">
      <c r="A60" s="108" t="s">
        <v>63</v>
      </c>
      <c r="B60" s="80"/>
      <c r="C60" s="53"/>
      <c r="D60" s="45">
        <f>SUM(D58-D59)</f>
        <v>0</v>
      </c>
      <c r="E60" s="45">
        <f>SUM(E58-E59)</f>
        <v>0</v>
      </c>
      <c r="F60" s="76"/>
      <c r="G60" s="36"/>
    </row>
    <row r="61" spans="1:7" ht="28.2" x14ac:dyDescent="0.55000000000000004">
      <c r="A61" s="71" t="s">
        <v>64</v>
      </c>
      <c r="B61" s="75"/>
      <c r="C61" s="39"/>
      <c r="D61" s="45">
        <f>D60-D46</f>
        <v>0</v>
      </c>
      <c r="E61" s="45"/>
      <c r="F61" s="76">
        <f t="shared" si="1"/>
        <v>0</v>
      </c>
      <c r="G61" s="36"/>
    </row>
    <row r="62" spans="1:7" ht="14.4" x14ac:dyDescent="0.55000000000000004">
      <c r="A62" s="162" t="s">
        <v>65</v>
      </c>
      <c r="B62" s="163"/>
      <c r="C62" s="163"/>
      <c r="D62" s="81" t="e">
        <f>D61/D58</f>
        <v>#DIV/0!</v>
      </c>
      <c r="E62" s="81" t="e">
        <f>E61/E58</f>
        <v>#DIV/0!</v>
      </c>
      <c r="F62" s="82"/>
      <c r="G62" s="37"/>
    </row>
    <row r="63" spans="1:7" ht="14.4" x14ac:dyDescent="0.55000000000000004">
      <c r="A63" s="46"/>
      <c r="B63" s="46"/>
      <c r="C63" s="46"/>
      <c r="D63" s="47"/>
      <c r="E63" s="47"/>
      <c r="F63" s="47"/>
      <c r="G63" s="37"/>
    </row>
    <row r="64" spans="1:7" ht="14.4" x14ac:dyDescent="0.55000000000000004">
      <c r="A64" s="133" t="s">
        <v>66</v>
      </c>
      <c r="B64" s="134"/>
      <c r="C64" s="134"/>
      <c r="D64" s="134"/>
      <c r="E64" s="134"/>
      <c r="F64" s="135"/>
      <c r="G64" s="37"/>
    </row>
    <row r="65" spans="1:7" ht="14.4" x14ac:dyDescent="0.55000000000000004">
      <c r="A65" s="87"/>
      <c r="B65" s="122" t="s">
        <v>43</v>
      </c>
      <c r="C65" s="124" t="s">
        <v>31</v>
      </c>
      <c r="D65" s="123" t="s">
        <v>43</v>
      </c>
      <c r="E65" s="125" t="s">
        <v>31</v>
      </c>
      <c r="F65" s="88" t="s">
        <v>51</v>
      </c>
      <c r="G65" s="5"/>
    </row>
    <row r="66" spans="1:7" ht="14.4" x14ac:dyDescent="0.55000000000000004">
      <c r="A66" s="89" t="s">
        <v>67</v>
      </c>
      <c r="B66" s="90">
        <v>0.13</v>
      </c>
      <c r="C66" s="90">
        <v>0.12</v>
      </c>
      <c r="D66" s="48">
        <f>B66*D$58</f>
        <v>0</v>
      </c>
      <c r="E66" s="91">
        <f>C66*E$58</f>
        <v>0</v>
      </c>
      <c r="F66" s="92">
        <f t="shared" ref="F66:F69" si="2">SUM(D66:E66)</f>
        <v>0</v>
      </c>
      <c r="G66" s="5"/>
    </row>
    <row r="67" spans="1:7" ht="28.2" x14ac:dyDescent="0.55000000000000004">
      <c r="A67" s="93" t="s">
        <v>68</v>
      </c>
      <c r="B67" s="94">
        <v>0.1</v>
      </c>
      <c r="C67" s="94">
        <v>0</v>
      </c>
      <c r="D67" s="48">
        <f>B67*D$58</f>
        <v>0</v>
      </c>
      <c r="E67" s="91">
        <f>C67*E$58</f>
        <v>0</v>
      </c>
      <c r="F67" s="92">
        <f>SUM(D67:E67)</f>
        <v>0</v>
      </c>
      <c r="G67" s="36"/>
    </row>
    <row r="68" spans="1:7" ht="14.4" x14ac:dyDescent="0.55000000000000004">
      <c r="A68" s="95" t="s">
        <v>69</v>
      </c>
      <c r="B68" s="50"/>
      <c r="C68" s="50"/>
      <c r="D68" s="49"/>
      <c r="E68" s="96"/>
      <c r="F68" s="92">
        <f t="shared" si="2"/>
        <v>0</v>
      </c>
      <c r="G68" s="5"/>
    </row>
    <row r="69" spans="1:7" ht="14.4" x14ac:dyDescent="0.55000000000000004">
      <c r="A69" s="95" t="s">
        <v>39</v>
      </c>
      <c r="B69" s="50"/>
      <c r="C69" s="50"/>
      <c r="D69" s="49"/>
      <c r="E69" s="96"/>
      <c r="F69" s="92">
        <f t="shared" si="2"/>
        <v>0</v>
      </c>
      <c r="G69" s="5"/>
    </row>
    <row r="70" spans="1:7" ht="14.4" x14ac:dyDescent="0.55000000000000004">
      <c r="A70" s="136" t="s">
        <v>70</v>
      </c>
      <c r="B70" s="137"/>
      <c r="C70" s="137"/>
      <c r="D70" s="97">
        <f>SUBTOTAL(9,D66:D69)</f>
        <v>0</v>
      </c>
      <c r="E70" s="97">
        <f>SUBTOTAL(9,E66:E69)</f>
        <v>0</v>
      </c>
      <c r="F70" s="98">
        <f>SUBTOTAL(9,F66:F69)</f>
        <v>0</v>
      </c>
      <c r="G70" s="5"/>
    </row>
    <row r="71" spans="1:7" ht="14.4" x14ac:dyDescent="0.55000000000000004">
      <c r="A71" s="7"/>
      <c r="B71" s="1"/>
      <c r="C71" s="1"/>
      <c r="D71" s="5"/>
      <c r="E71" s="5"/>
      <c r="F71" s="1"/>
      <c r="G71" s="5"/>
    </row>
    <row r="72" spans="1:7" ht="14.4" x14ac:dyDescent="0.55000000000000004">
      <c r="A72" s="138" t="s">
        <v>71</v>
      </c>
      <c r="B72" s="139"/>
      <c r="C72" s="139"/>
      <c r="D72" s="83">
        <f>D61-D70</f>
        <v>0</v>
      </c>
      <c r="E72" s="83">
        <f>E61-E70</f>
        <v>0</v>
      </c>
      <c r="F72" s="84">
        <f>F61-F70</f>
        <v>0</v>
      </c>
      <c r="G72" s="5"/>
    </row>
    <row r="73" spans="1:7" ht="14.4" x14ac:dyDescent="0.55000000000000004">
      <c r="A73" s="140" t="s">
        <v>72</v>
      </c>
      <c r="B73" s="141"/>
      <c r="C73" s="142"/>
      <c r="D73" s="85" t="e">
        <f>D72/D58</f>
        <v>#DIV/0!</v>
      </c>
      <c r="E73" s="85" t="e">
        <f>E72/E58</f>
        <v>#DIV/0!</v>
      </c>
      <c r="F73" s="86" t="e">
        <f>F72/F58</f>
        <v>#DIV/0!</v>
      </c>
      <c r="G73" s="5"/>
    </row>
    <row r="74" spans="1:7" ht="14.4" x14ac:dyDescent="0.55000000000000004">
      <c r="A74" s="32"/>
      <c r="B74" s="32"/>
      <c r="C74" s="32"/>
      <c r="D74" s="51"/>
      <c r="E74" s="51"/>
      <c r="F74" s="51"/>
      <c r="G74" s="5"/>
    </row>
    <row r="75" spans="1:7" ht="14.4" x14ac:dyDescent="0.55000000000000004">
      <c r="A75" s="8"/>
      <c r="B75" s="9"/>
      <c r="C75" s="9"/>
      <c r="D75" s="10"/>
      <c r="E75" s="10"/>
      <c r="F75" s="10"/>
      <c r="G75" s="5"/>
    </row>
    <row r="76" spans="1:7" ht="14.4" x14ac:dyDescent="0.55000000000000004">
      <c r="A76" s="11" t="s">
        <v>73</v>
      </c>
      <c r="B76" s="12"/>
      <c r="C76" s="12"/>
      <c r="D76" s="12"/>
      <c r="E76" s="12"/>
      <c r="F76" s="12"/>
      <c r="G76" s="13"/>
    </row>
    <row r="77" spans="1:7" ht="14.4" x14ac:dyDescent="0.55000000000000004">
      <c r="A77" s="7"/>
      <c r="B77" s="5"/>
      <c r="C77" s="5"/>
      <c r="D77" s="5"/>
      <c r="E77" s="5"/>
      <c r="F77" s="5"/>
      <c r="G77" s="6"/>
    </row>
    <row r="78" spans="1:7" ht="14.4" x14ac:dyDescent="0.55000000000000004">
      <c r="A78" s="7"/>
      <c r="B78" s="5"/>
      <c r="C78" s="5"/>
      <c r="D78" s="5"/>
      <c r="E78" s="5"/>
      <c r="F78" s="5"/>
      <c r="G78" s="6"/>
    </row>
    <row r="79" spans="1:7" ht="14.4" x14ac:dyDescent="0.55000000000000004">
      <c r="A79" s="7"/>
      <c r="B79" s="5"/>
      <c r="C79" s="5"/>
      <c r="D79" s="5"/>
      <c r="E79" s="5"/>
      <c r="F79" s="5"/>
      <c r="G79" s="6"/>
    </row>
    <row r="80" spans="1:7" ht="14.4" x14ac:dyDescent="0.55000000000000004">
      <c r="A80" s="14"/>
      <c r="G80" s="15"/>
    </row>
    <row r="81" spans="1:7" ht="14.4" x14ac:dyDescent="0.55000000000000004">
      <c r="A81" s="14"/>
      <c r="G81" s="15"/>
    </row>
    <row r="82" spans="1:7" ht="14.4" x14ac:dyDescent="0.55000000000000004">
      <c r="A82" s="14"/>
      <c r="G82" s="15"/>
    </row>
    <row r="83" spans="1:7" ht="14.4" x14ac:dyDescent="0.55000000000000004">
      <c r="A83" s="14"/>
      <c r="G83" s="15"/>
    </row>
    <row r="84" spans="1:7" ht="14.4" x14ac:dyDescent="0.55000000000000004">
      <c r="A84" s="14"/>
      <c r="G84" s="15"/>
    </row>
    <row r="85" spans="1:7" ht="14.4" x14ac:dyDescent="0.55000000000000004">
      <c r="A85" s="16"/>
      <c r="B85" s="17"/>
      <c r="C85" s="17"/>
      <c r="D85" s="17"/>
      <c r="E85" s="17"/>
      <c r="F85" s="17"/>
      <c r="G85" s="57"/>
    </row>
    <row r="86" spans="1:7" ht="14.4" x14ac:dyDescent="0.55000000000000004">
      <c r="A86" s="14"/>
    </row>
    <row r="87" spans="1:7" ht="14.4" x14ac:dyDescent="0.55000000000000004">
      <c r="A87" s="14"/>
    </row>
    <row r="88" spans="1:7" ht="14.4" x14ac:dyDescent="0.55000000000000004">
      <c r="A88" s="14"/>
    </row>
    <row r="89" spans="1:7" ht="14.4" x14ac:dyDescent="0.55000000000000004">
      <c r="A89" s="14"/>
    </row>
    <row r="90" spans="1:7" ht="14.4" x14ac:dyDescent="0.55000000000000004">
      <c r="A90" s="14"/>
    </row>
    <row r="91" spans="1:7" ht="14.4" x14ac:dyDescent="0.55000000000000004">
      <c r="A91" s="14"/>
    </row>
    <row r="92" spans="1:7" ht="14.4" x14ac:dyDescent="0.55000000000000004"/>
    <row r="93" spans="1:7" ht="14.4" x14ac:dyDescent="0.55000000000000004"/>
    <row r="94" spans="1:7" ht="14.4" x14ac:dyDescent="0.55000000000000004"/>
  </sheetData>
  <mergeCells count="66">
    <mergeCell ref="B1:G1"/>
    <mergeCell ref="A3:G3"/>
    <mergeCell ref="A4:C4"/>
    <mergeCell ref="D4:G4"/>
    <mergeCell ref="A5:C5"/>
    <mergeCell ref="D5:G5"/>
    <mergeCell ref="A2:C2"/>
    <mergeCell ref="A6:C6"/>
    <mergeCell ref="D6:G6"/>
    <mergeCell ref="A9:C9"/>
    <mergeCell ref="F9:G9"/>
    <mergeCell ref="A10:C10"/>
    <mergeCell ref="F10:G10"/>
    <mergeCell ref="A11:C11"/>
    <mergeCell ref="F11:G11"/>
    <mergeCell ref="A12:C12"/>
    <mergeCell ref="F12:G12"/>
    <mergeCell ref="A13:C13"/>
    <mergeCell ref="F13:G13"/>
    <mergeCell ref="A25:C25"/>
    <mergeCell ref="E25:G25"/>
    <mergeCell ref="A26:C26"/>
    <mergeCell ref="E26:G26"/>
    <mergeCell ref="A16:C16"/>
    <mergeCell ref="E16:G16"/>
    <mergeCell ref="A17:C17"/>
    <mergeCell ref="E17:G17"/>
    <mergeCell ref="A18:C18"/>
    <mergeCell ref="E18:G18"/>
    <mergeCell ref="E21:G21"/>
    <mergeCell ref="A22:C22"/>
    <mergeCell ref="E22:G22"/>
    <mergeCell ref="A23:C23"/>
    <mergeCell ref="A24:C24"/>
    <mergeCell ref="E24:G24"/>
    <mergeCell ref="A15:G15"/>
    <mergeCell ref="A8:G8"/>
    <mergeCell ref="A47:C47"/>
    <mergeCell ref="A45:C45"/>
    <mergeCell ref="A46:C46"/>
    <mergeCell ref="A44:C44"/>
    <mergeCell ref="A38:C38"/>
    <mergeCell ref="E38:G38"/>
    <mergeCell ref="A41:C41"/>
    <mergeCell ref="A42:C42"/>
    <mergeCell ref="A37:C37"/>
    <mergeCell ref="A34:C34"/>
    <mergeCell ref="E34:G34"/>
    <mergeCell ref="A35:C35"/>
    <mergeCell ref="E35:G35"/>
    <mergeCell ref="A21:C21"/>
    <mergeCell ref="A64:F64"/>
    <mergeCell ref="A70:C70"/>
    <mergeCell ref="A72:C72"/>
    <mergeCell ref="A73:C73"/>
    <mergeCell ref="E27:G27"/>
    <mergeCell ref="A36:C36"/>
    <mergeCell ref="E36:G36"/>
    <mergeCell ref="A33:C33"/>
    <mergeCell ref="E33:G33"/>
    <mergeCell ref="A27:C27"/>
    <mergeCell ref="A40:D40"/>
    <mergeCell ref="A43:C43"/>
    <mergeCell ref="A62:C62"/>
    <mergeCell ref="A32:C32"/>
    <mergeCell ref="A28:C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42feb5-42f4-4875-917d-a8fcb0477ae8" xsi:nil="true"/>
    <Notes0 xmlns="e8fe8bb9-e0d4-4ac3-b920-326070b987fc" xsi:nil="true"/>
    <lcf76f155ced4ddcb4097134ff3c332f xmlns="e8fe8bb9-e0d4-4ac3-b920-326070b987fc">
      <Terms xmlns="http://schemas.microsoft.com/office/infopath/2007/PartnerControls"/>
    </lcf76f155ced4ddcb4097134ff3c332f>
    <Added_x0020_by xmlns="e8fe8bb9-e0d4-4ac3-b920-326070b987fc">
      <UserInfo>
        <DisplayName/>
        <AccountId xsi:nil="true"/>
        <AccountType/>
      </UserInfo>
    </Added_x0020_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85B6A84FF374FB0FF4EC4BB9AFA49" ma:contentTypeVersion="24" ma:contentTypeDescription="Create a new document." ma:contentTypeScope="" ma:versionID="9195f5417c91c93c7b3e060401e0edc8">
  <xsd:schema xmlns:xsd="http://www.w3.org/2001/XMLSchema" xmlns:xs="http://www.w3.org/2001/XMLSchema" xmlns:p="http://schemas.microsoft.com/office/2006/metadata/properties" xmlns:ns2="6b42feb5-42f4-4875-917d-a8fcb0477ae8" xmlns:ns3="e8fe8bb9-e0d4-4ac3-b920-326070b987fc" targetNamespace="http://schemas.microsoft.com/office/2006/metadata/properties" ma:root="true" ma:fieldsID="ec649c151c5def66d91759c78aec2fd4" ns2:_="" ns3:_="">
    <xsd:import namespace="6b42feb5-42f4-4875-917d-a8fcb0477ae8"/>
    <xsd:import namespace="e8fe8bb9-e0d4-4ac3-b920-326070b987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Added_x0020_by" minOccurs="0"/>
                <xsd:element ref="ns3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2feb5-42f4-4875-917d-a8fcb047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4b56ac4-af9b-4662-9143-bdd5b02ef649}" ma:internalName="TaxCatchAll" ma:showField="CatchAllData" ma:web="6b42feb5-42f4-4875-917d-a8fcb0477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e8bb9-e0d4-4ac3-b920-326070b9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660978a-abcb-4ac2-a434-47d9e9533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Added_x0020_by" ma:index="24" nillable="true" ma:displayName="Added by" ma:list="UserInfo" ma:SharePointGroup="0" ma:internalName="Added_x0020_by" ma:showField="User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0" ma:index="25" nillable="true" ma:displayName="Note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641532-A7FC-4983-A16A-3FBBC38D9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7E087-676A-4F6F-97B5-BB4516D4BF1A}">
  <ds:schemaRefs>
    <ds:schemaRef ds:uri="http://schemas.microsoft.com/office/2006/metadata/properties"/>
    <ds:schemaRef ds:uri="http://purl.org/dc/dcmitype/"/>
    <ds:schemaRef ds:uri="http://purl.org/dc/elements/1.1/"/>
    <ds:schemaRef ds:uri="6b42feb5-42f4-4875-917d-a8fcb0477ae8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8fe8bb9-e0d4-4ac3-b920-326070b987f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301432-D5AA-4DD9-9594-BE5190D5E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2feb5-42f4-4875-917d-a8fcb0477ae8"/>
    <ds:schemaRef ds:uri="e8fe8bb9-e0d4-4ac3-b920-326070b98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Cutforth</dc:creator>
  <cp:keywords/>
  <dc:description/>
  <cp:lastModifiedBy>Katie Cutforth</cp:lastModifiedBy>
  <cp:revision/>
  <dcterms:created xsi:type="dcterms:W3CDTF">2025-12-05T14:53:04Z</dcterms:created>
  <dcterms:modified xsi:type="dcterms:W3CDTF">2026-07-01T10:11:23Z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0x010100F8785B6A84FF374FB0FF4EC4BB9AFA49</vt:lpwstr>
  </property>
  <property fmtid="{D5CDD505-2E9C-101B-9397-08002B2CF9AE}" pid="3" name="MediaServiceImageTags">
    <vt:lpwstr/>
  </property>
</Properties>
</file>